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<sst xmlns="http://schemas.openxmlformats.org/spreadsheetml/2006/main" count="232" uniqueCount="157">
  <si>
    <t>TIPO DE CAMBIO DE S/ A $</t>
  </si>
  <si>
    <t>RPM #999033365  - RPC:959354677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</si>
  <si>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</si>
  <si>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</si>
  <si>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</si>
  <si>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</si>
  <si>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</si>
  <si>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</si>
  <si>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</si>
  <si>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EPSON POWERLITE X24+</t>
  </si>
  <si>
    <t>EPSON POWERLITE W28</t>
  </si>
  <si>
    <t>EPSON POWERLITE 1945W</t>
  </si>
  <si>
    <t>EPSON POWERLITE 98</t>
  </si>
  <si>
    <t>Epson EB S18</t>
  </si>
  <si>
    <t>OFERTA1</t>
  </si>
  <si>
    <t>OFERTA2</t>
  </si>
  <si>
    <t>PRECIO SOLES</t>
  </si>
  <si>
    <t>PRECIO DOLARES</t>
  </si>
  <si>
    <t>CARACTERISTICAS</t>
  </si>
  <si>
    <t>Brillo:</t>
  </si>
  <si>
    <t xml:space="preserve"> 3,500 Lúmenes</t>
  </si>
  <si>
    <t>BRILLO</t>
  </si>
  <si>
    <t>3000 Lúmenes</t>
  </si>
  <si>
    <t xml:space="preserve">Brillo </t>
  </si>
  <si>
    <t>4200 lúmenes de luz color y negro</t>
  </si>
  <si>
    <t>3000 Lumenes</t>
  </si>
  <si>
    <t>Brillo (Blanco)</t>
  </si>
  <si>
    <t>3000 lúmenes</t>
  </si>
  <si>
    <t xml:space="preserve">Método de proyección: </t>
  </si>
  <si>
    <t>Montaje frontal / retroproyección / 
colgado de techo</t>
  </si>
  <si>
    <t>RESOLUCIÓN</t>
  </si>
  <si>
    <t>1280X800</t>
  </si>
  <si>
    <t>Resolución</t>
  </si>
  <si>
    <t>WXGA (1280 x 800)</t>
  </si>
  <si>
    <t>resolución</t>
  </si>
  <si>
    <t>1024X768</t>
  </si>
  <si>
    <t>Brillo (Color)</t>
  </si>
  <si>
    <t>2100 lúmenes</t>
  </si>
  <si>
    <t>Método de impulsión:</t>
  </si>
  <si>
    <t xml:space="preserve"> Matriz activa TFT de poli-silicona</t>
  </si>
  <si>
    <t>RESOLUCION NATIVA</t>
  </si>
  <si>
    <t>WXGA</t>
  </si>
  <si>
    <t>Conectividad</t>
  </si>
  <si>
    <t xml:space="preserve">conectividad Wi-Fi, HDMI y un conector DisplayPort </t>
  </si>
  <si>
    <t>resolución Nativa</t>
  </si>
  <si>
    <t>XGA</t>
  </si>
  <si>
    <t>Brillo (Reducido)</t>
  </si>
  <si>
    <t>Resolución Nativa:</t>
  </si>
  <si>
    <t xml:space="preserve"> (1024 x 768) XGA de 786.432 puntos</t>
  </si>
  <si>
    <t>CONTRASTE</t>
  </si>
  <si>
    <t>Resolución Nativa</t>
  </si>
  <si>
    <t xml:space="preserve">WXGA (1280 x 800), 16:10 resolución nativa </t>
  </si>
  <si>
    <t>Contraste</t>
  </si>
  <si>
    <t>Relación de contraste</t>
  </si>
  <si>
    <t>10000:1 (dinámico)</t>
  </si>
  <si>
    <t>SISTEMA DE PROYECCIÓN</t>
  </si>
  <si>
    <t>3 LCD</t>
  </si>
  <si>
    <t>Zoom óptico</t>
  </si>
  <si>
    <t>1.6x</t>
  </si>
  <si>
    <t>TECNOLOGIA 3LCD DE 3 CHIPS</t>
  </si>
  <si>
    <t>Tamaño de la imagen</t>
  </si>
  <si>
    <t>58 cm - 889 cm</t>
  </si>
  <si>
    <t xml:space="preserve">Relación de aspecto: </t>
  </si>
  <si>
    <t>NIVEL DE RUIDO</t>
  </si>
  <si>
    <t>MODO NORMAL: 37 dBA
MODO ECONOMICO: 29 dBA</t>
  </si>
  <si>
    <t>Seguridad inalámbrica avanzada</t>
  </si>
  <si>
    <t>WEP, WPA-PSK, WPA-EAP, WPA2-PSK y WPA2-EAP.</t>
  </si>
  <si>
    <t>METODO DE PROYECCION</t>
  </si>
  <si>
    <t>FRONTAL / POSTERIOR / MONTAJE DE TECHO</t>
  </si>
  <si>
    <t>Distancia de proyección</t>
  </si>
  <si>
    <t>0.88 m - 10.44 m</t>
  </si>
  <si>
    <t xml:space="preserve">Contraste: </t>
  </si>
  <si>
    <t>10.000:1</t>
  </si>
  <si>
    <t>PARLANTES</t>
  </si>
  <si>
    <t>2W</t>
  </si>
  <si>
    <t xml:space="preserve">Audio </t>
  </si>
  <si>
    <t>10W</t>
  </si>
  <si>
    <t>TIPO DE LáMPARA</t>
  </si>
  <si>
    <t>200 W UHE</t>
  </si>
  <si>
    <t>Relación de alcance</t>
  </si>
  <si>
    <t>1.45 - 1.96:1</t>
  </si>
  <si>
    <t xml:space="preserve">Colores: </t>
  </si>
  <si>
    <t>16,77 millones de colores</t>
  </si>
  <si>
    <t>Duracion de lámpara</t>
  </si>
  <si>
    <t>modo normal 5000 horas
modo economico 6000 horas</t>
  </si>
  <si>
    <t xml:space="preserve">Tipo </t>
  </si>
  <si>
    <t>3LCD</t>
  </si>
  <si>
    <t>DURACION DE LAMPARA</t>
  </si>
  <si>
    <t>MODO NORMAL        5000 HORAS
MODO ECONOMICO        6000 HORAS</t>
  </si>
  <si>
    <t>Factor de zoom digital</t>
  </si>
  <si>
    <t>1.35x</t>
  </si>
  <si>
    <t xml:space="preserve">Lámpara: </t>
  </si>
  <si>
    <t>Hasta 6000 horas en (Modo ECO) / 5000 horas (Modo Normal)</t>
  </si>
  <si>
    <t>200W</t>
  </si>
  <si>
    <t>Peso</t>
  </si>
  <si>
    <t>3.9 kg</t>
  </si>
  <si>
    <t>SVGA - SVGA (800 x 600)</t>
  </si>
  <si>
    <t xml:space="preserve">Distancia de proyección: </t>
  </si>
  <si>
    <t>30"- 300" (0,84 - 10,42 m)</t>
  </si>
  <si>
    <t>zoom óptico</t>
  </si>
  <si>
    <t>1,2x</t>
  </si>
  <si>
    <t>entradas y salidas</t>
  </si>
  <si>
    <t>Conectividad        Monitor Out(VGA) Conectividad        Serial RS-232 Conectividad        HDMI Conectividad        S-Video Conectividad        Video Compuesto RCA Conectividad        USB Tipo A Conectividad        USB Tipo B Conectividad Entrada Microfono Conectividad        Computadora(VGA)</t>
  </si>
  <si>
    <t>TERMINALES DE ENTRADA</t>
  </si>
  <si>
    <t xml:space="preserve">HDMI        
VGA        
S-VIDEO        
RCA VIDEO        
RCA AUDIO L/R        
USB TIPO A     -   USB TIPO B        
RJ-45   -    RS-232        
STEREO MINI JACK        </t>
  </si>
  <si>
    <t>Interfaces</t>
  </si>
  <si>
    <t>1 x entrada para vídeo componente / RGB - 
HD D-Sub de 15 espigas (HD-15) ¦ 1 x entrada 
HDMI - HDMI Tipo A de 19 espigas ¦ 1 x USB - 
4 PIN USB tipo B ¦ 1 x USB - 4 PIN USB tipo A ¦ 
1 x entrada de vídeo compuesto - RCA ¦ 1 x 
entrada S-Video - 4 PIN mini-DIN ¦ 
1 x entrada de la línea de audio - RCA x 2</t>
  </si>
  <si>
    <t xml:space="preserve">Zoom óptico de: </t>
  </si>
  <si>
    <t>1,0 a 1,2</t>
  </si>
  <si>
    <t>VISUALIZACION</t>
  </si>
  <si>
    <t>LENTE DE PROYECCION (FOCUS): MAUAL</t>
  </si>
  <si>
    <t>Medidas</t>
  </si>
  <si>
    <t>37.59, 27.17, 9.14 CM</t>
  </si>
  <si>
    <t>16 W MONAURAL</t>
  </si>
  <si>
    <t>Formato de pantalla</t>
  </si>
  <si>
    <t>480.000 pixels (800 x 600) x 3</t>
  </si>
  <si>
    <t xml:space="preserve">Nivel de ruido: </t>
  </si>
  <si>
    <t>37/29 dBA (normal/económico)</t>
  </si>
  <si>
    <t>DISTANCIA FOCAL: 16.9 - 20.28 MM</t>
  </si>
  <si>
    <t>VOLTAJE DE ALIMENTACION</t>
  </si>
  <si>
    <t>100 - 240 VAC</t>
  </si>
  <si>
    <t>Admite color</t>
  </si>
  <si>
    <t>16,7 millones de colores</t>
  </si>
  <si>
    <t xml:space="preserve">Fuente de Poder: </t>
  </si>
  <si>
    <t>100 - 240 V ± 10%, 50 hasta 60 Hz</t>
  </si>
  <si>
    <t>RELACION DE ZOOM: MANUAL FACTOR 1,2</t>
  </si>
  <si>
    <t>MODO ECO: 28 dB
MODO NORMAL: 37 dB</t>
  </si>
  <si>
    <t>Tipo de lámpara</t>
  </si>
  <si>
    <t>E-TORL UHE 200 vatios</t>
  </si>
  <si>
    <t xml:space="preserve">Peso: </t>
  </si>
  <si>
    <t>2,4 kg</t>
  </si>
  <si>
    <t>terminales de entrada</t>
  </si>
  <si>
    <t>HDMI, VGA, S VIDEO, RCA AUDIO 
L-R USB TIPO A, USB TIPO B.</t>
  </si>
  <si>
    <t>Ciclo de vida útil lámpara</t>
  </si>
  <si>
    <t>Hasta 5000 hora(s) / hasta 
6000 hora(s) (modo económico)</t>
  </si>
  <si>
    <t>interfaz:</t>
  </si>
  <si>
    <t>Puerto HDMI
Entrada: Conector USB: Tipo A (memoria)
Entrada: Conector USB: Tipo B (pantalla, control, ratón)</t>
  </si>
  <si>
    <t>Características</t>
  </si>
  <si>
    <t>Apagado instantáneo, 
tecnología 3LCD EPSON</t>
  </si>
  <si>
    <t>Relación de aspecto nativa</t>
  </si>
  <si>
    <t>CONTENIDO DEL PAQUETE</t>
  </si>
  <si>
    <t>POWERLITE 1761W</t>
  </si>
  <si>
    <t>OFERTA3</t>
  </si>
  <si>
    <t>2600 lúmenes</t>
  </si>
  <si>
    <t>Interfaces de vídeo</t>
  </si>
  <si>
    <t>VGA , HDMI , Composite video</t>
  </si>
  <si>
    <t>Resolución nativa</t>
  </si>
  <si>
    <t>1280 x 800</t>
  </si>
  <si>
    <t>1.2x</t>
  </si>
  <si>
    <t>Formato de imagen HD</t>
  </si>
  <si>
    <t>1080p</t>
  </si>
  <si>
    <t>4000 hora(s)</t>
  </si>
  <si>
    <t>Tamaño máximo de imagen</t>
  </si>
  <si>
    <t>762 cm</t>
  </si>
  <si>
    <t>Tamaño mínimo de imagen</t>
  </si>
  <si>
    <t>76 cm</t>
  </si>
  <si>
    <t>1.04 - 1.26:1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</si>
</sst>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20">
    <font>
      <sz val="10.0"/>
      <color rgb="FF000000"/>
      <name val="Arial"/>
    </font>
    <font/>
    <font>
      <i/>
      <sz val="8.0"/>
      <color rgb="FF000000"/>
      <name val="Georgia"/>
    </font>
    <font>
      <b/>
      <i/>
      <sz val="18.0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6.0"/>
      <color rgb="FF000000"/>
      <name val="Arial"/>
    </font>
    <font>
      <b/>
      <i/>
      <sz val="18.0"/>
      <color rgb="FFFF0000"/>
      <name val="Georgia"/>
    </font>
    <font>
      <b/>
      <i/>
      <sz val="14.0"/>
      <color rgb="FF000000"/>
      <name val="Arial"/>
    </font>
    <font>
      <b/>
      <i/>
      <sz val="8.0"/>
      <color rgb="FF000000"/>
      <name val="Georgia"/>
    </font>
    <font>
      <sz val="8.0"/>
      <color rgb="FF333333"/>
    </font>
    <font>
      <i/>
      <sz val="8.0"/>
    </font>
    <font>
      <sz val="8.0"/>
      <color rgb="FF000000"/>
    </font>
    <font>
      <sz val="8.0"/>
      <color rgb="FF000066"/>
    </font>
    <font>
      <i/>
      <sz val="10.0"/>
    </font>
    <font>
      <sz val="10.0"/>
    </font>
    <font>
      <color rgb="FF000000"/>
    </font>
    <font>
      <i/>
      <sz val="10.0"/>
      <name val="Arial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1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FFFFFF"/>
      </right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0" fillId="0" fontId="3" numFmtId="0" xfId="0" applyAlignment="1" applyFont="1">
      <alignment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4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9" numFmtId="164" xfId="0" applyAlignment="1" applyBorder="1" applyFont="1" applyNumberFormat="1">
      <alignment horizontal="left" vertical="top" wrapText="1"/>
    </xf>
    <xf borderId="1" fillId="0" fontId="9" numFmtId="164" xfId="0" applyAlignment="1" applyBorder="1" applyFont="1" applyNumberForma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1" fillId="0" fontId="9" numFmtId="165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4" fillId="3" fontId="12" numFmtId="0" xfId="0" applyAlignment="1" applyBorder="1" applyFont="1">
      <alignment horizontal="left" vertical="top"/>
    </xf>
    <xf borderId="1" fillId="3" fontId="13" numFmtId="0" xfId="0" applyAlignment="1" applyBorder="1" applyFont="1">
      <alignment/>
    </xf>
    <xf borderId="3" fillId="0" fontId="14" numFmtId="0" xfId="0" applyAlignment="1" applyBorder="1" applyFont="1">
      <alignment/>
    </xf>
    <xf borderId="1" fillId="3" fontId="15" numFmtId="0" xfId="0" applyAlignment="1" applyBorder="1" applyFont="1">
      <alignment horizontal="left"/>
    </xf>
    <xf borderId="1" fillId="3" fontId="2" numFmtId="0" xfId="0" applyAlignment="1" applyBorder="1" applyFont="1">
      <alignment horizontal="left" vertical="top" wrapText="1"/>
    </xf>
    <xf borderId="1" fillId="3" fontId="4" numFmtId="0" xfId="0" applyAlignment="1" applyBorder="1" applyFont="1">
      <alignment horizontal="left"/>
    </xf>
    <xf borderId="1" fillId="3" fontId="16" numFmtId="0" xfId="0" applyAlignment="1" applyBorder="1" applyFont="1">
      <alignment horizontal="left"/>
    </xf>
    <xf borderId="5" fillId="3" fontId="15" numFmtId="0" xfId="0" applyAlignment="1" applyBorder="1" applyFont="1">
      <alignment horizontal="left"/>
    </xf>
    <xf borderId="4" fillId="3" fontId="12" numFmtId="0" xfId="0" applyAlignment="1" applyBorder="1" applyFont="1">
      <alignment/>
    </xf>
    <xf borderId="1" fillId="3" fontId="13" numFmtId="46" xfId="0" applyAlignment="1" applyBorder="1" applyFont="1" applyNumberFormat="1">
      <alignment/>
    </xf>
    <xf borderId="3" fillId="0" fontId="14" numFmtId="46" xfId="0" applyAlignment="1" applyBorder="1" applyFont="1" applyNumberFormat="1">
      <alignment/>
    </xf>
    <xf borderId="1" fillId="0" fontId="4" numFmtId="0" xfId="0" applyAlignment="1" applyBorder="1" applyFont="1">
      <alignment vertical="top" wrapText="1"/>
    </xf>
    <xf borderId="1" fillId="3" fontId="2" numFmtId="46" xfId="0" applyAlignment="1" applyBorder="1" applyFont="1" applyNumberFormat="1">
      <alignment horizontal="left" vertical="top" wrapText="1"/>
    </xf>
    <xf borderId="1" fillId="3" fontId="2" numFmtId="20" xfId="0" applyAlignment="1" applyBorder="1" applyFont="1" applyNumberFormat="1">
      <alignment horizontal="left" vertical="top" wrapText="1"/>
    </xf>
    <xf borderId="4" fillId="0" fontId="4" numFmtId="0" xfId="0" applyAlignment="1" applyBorder="1" applyFont="1">
      <alignment wrapText="1"/>
    </xf>
    <xf borderId="1" fillId="3" fontId="17" numFmtId="0" xfId="0" applyAlignment="1" applyBorder="1" applyFont="1">
      <alignment/>
    </xf>
    <xf borderId="3" fillId="0" fontId="1" numFmtId="0" xfId="0" applyAlignment="1" applyBorder="1" applyFont="1">
      <alignment/>
    </xf>
    <xf borderId="5" fillId="3" fontId="15" numFmtId="0" xfId="0" applyAlignment="1" applyBorder="1" applyFont="1">
      <alignment horizontal="left"/>
    </xf>
    <xf borderId="1" fillId="0" fontId="1" numFmtId="0" xfId="0" applyBorder="1" applyFont="1"/>
    <xf borderId="0" fillId="3" fontId="4" numFmtId="0" xfId="0" applyAlignment="1" applyFont="1">
      <alignment horizontal="left"/>
    </xf>
    <xf borderId="6" fillId="3" fontId="13" numFmtId="0" xfId="0" applyAlignment="1" applyBorder="1" applyFont="1">
      <alignment horizontal="left"/>
    </xf>
    <xf borderId="1" fillId="0" fontId="14" numFmtId="0" xfId="0" applyAlignment="1" applyBorder="1" applyFont="1">
      <alignment/>
    </xf>
    <xf borderId="7" fillId="0" fontId="1" numFmtId="0" xfId="0" applyBorder="1" applyFont="1"/>
    <xf borderId="5" fillId="0" fontId="1" numFmtId="0" xfId="0" applyBorder="1" applyFont="1"/>
    <xf borderId="8" fillId="0" fontId="1" numFmtId="0" xfId="0" applyAlignment="1" applyBorder="1" applyFont="1">
      <alignment/>
    </xf>
    <xf borderId="5" fillId="3" fontId="18" numFmtId="0" xfId="0" applyAlignment="1" applyBorder="1" applyFont="1">
      <alignment horizontal="left"/>
    </xf>
    <xf borderId="1" fillId="3" fontId="14" numFmtId="0" xfId="0" applyAlignment="1" applyBorder="1" applyFont="1">
      <alignment/>
    </xf>
    <xf borderId="1" fillId="3" fontId="4" numFmtId="20" xfId="0" applyAlignment="1" applyBorder="1" applyFont="1" applyNumberFormat="1">
      <alignment horizontal="left"/>
    </xf>
    <xf borderId="1" fillId="3" fontId="1" numFmtId="0" xfId="0" applyBorder="1" applyFont="1"/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9" fillId="0" fontId="2" numFmtId="0" xfId="0" applyAlignment="1" applyBorder="1" applyFont="1">
      <alignment horizontal="left" vertical="top" wrapText="1"/>
    </xf>
    <xf borderId="10" fillId="0" fontId="2" numFmtId="0" xfId="0" applyAlignment="1" applyBorder="1" applyFont="1">
      <alignment horizontal="left" vertical="top" wrapText="1"/>
    </xf>
    <xf borderId="11" fillId="0" fontId="14" numFmtId="0" xfId="0" applyAlignment="1" applyBorder="1" applyFont="1">
      <alignment/>
    </xf>
    <xf borderId="5" fillId="0" fontId="7" numFmtId="0" xfId="0" applyAlignment="1" applyBorder="1" applyFont="1">
      <alignment horizontal="left" vertical="top" wrapText="1"/>
    </xf>
    <xf borderId="1" fillId="0" fontId="19" numFmtId="0" xfId="0" applyAlignment="1" applyBorder="1" applyFont="1">
      <alignment horizontal="left" vertical="top" wrapText="1"/>
    </xf>
    <xf borderId="1" fillId="3" fontId="15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3.jpg"/><Relationship Id="rId2" Type="http://schemas.openxmlformats.org/officeDocument/2006/relationships/image" Target="../media/image05.jpg"/><Relationship Id="rId3" Type="http://schemas.openxmlformats.org/officeDocument/2006/relationships/image" Target="../media/image04.jpg"/><Relationship Id="rId4" Type="http://schemas.openxmlformats.org/officeDocument/2006/relationships/image" Target="../media/image02.jpg"/><Relationship Id="rId5" Type="http://schemas.openxmlformats.org/officeDocument/2006/relationships/image" Target="../media/image00.jpg"/><Relationship Id="rId6" Type="http://schemas.openxmlformats.org/officeDocument/2006/relationships/image" Target="../media/image01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628650</xdr:colOff>
      <xdr:row>6</xdr:row>
      <xdr:rowOff>438150</xdr:rowOff>
    </xdr:from>
    <xdr:to>
      <xdr:col>1</xdr:col>
      <xdr:colOff>1409700</xdr:colOff>
      <xdr:row>6</xdr:row>
      <xdr:rowOff>2124075</xdr:rowOff>
    </xdr:to>
    <xdr:pic>
      <xdr:nvPicPr>
        <xdr:cNvPr id="0" name="image03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90775" cy="16859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923925</xdr:colOff>
      <xdr:row>6</xdr:row>
      <xdr:rowOff>581025</xdr:rowOff>
    </xdr:from>
    <xdr:to>
      <xdr:col>4</xdr:col>
      <xdr:colOff>1552575</xdr:colOff>
      <xdr:row>6</xdr:row>
      <xdr:rowOff>2009775</xdr:rowOff>
    </xdr:to>
    <xdr:pic>
      <xdr:nvPicPr>
        <xdr:cNvPr id="0" name="image05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076450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247650</xdr:colOff>
      <xdr:row>6</xdr:row>
      <xdr:rowOff>438150</xdr:rowOff>
    </xdr:from>
    <xdr:to>
      <xdr:col>7</xdr:col>
      <xdr:colOff>1095375</xdr:colOff>
      <xdr:row>6</xdr:row>
      <xdr:rowOff>2152650</xdr:rowOff>
    </xdr:to>
    <xdr:pic>
      <xdr:nvPicPr>
        <xdr:cNvPr id="0" name="image04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428875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152400</xdr:colOff>
      <xdr:row>6</xdr:row>
      <xdr:rowOff>333375</xdr:rowOff>
    </xdr:from>
    <xdr:to>
      <xdr:col>10</xdr:col>
      <xdr:colOff>1114425</xdr:colOff>
      <xdr:row>6</xdr:row>
      <xdr:rowOff>2105025</xdr:rowOff>
    </xdr:to>
    <xdr:pic>
      <xdr:nvPicPr>
        <xdr:cNvPr id="0" name="image02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724150" cy="177165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857250</xdr:colOff>
      <xdr:row>6</xdr:row>
      <xdr:rowOff>390525</xdr:rowOff>
    </xdr:from>
    <xdr:to>
      <xdr:col>14</xdr:col>
      <xdr:colOff>0</xdr:colOff>
      <xdr:row>6</xdr:row>
      <xdr:rowOff>2209800</xdr:rowOff>
    </xdr:to>
    <xdr:pic>
      <xdr:nvPicPr>
        <xdr:cNvPr id="0" name="image00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505075" cy="18192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485775</xdr:colOff>
      <xdr:row>46</xdr:row>
      <xdr:rowOff>361950</xdr:rowOff>
    </xdr:from>
    <xdr:to>
      <xdr:col>2</xdr:col>
      <xdr:colOff>276225</xdr:colOff>
      <xdr:row>46</xdr:row>
      <xdr:rowOff>2324100</xdr:rowOff>
    </xdr:to>
    <xdr:pic>
      <xdr:nvPicPr>
        <xdr:cNvPr id="0" name="image01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3314700" cy="19621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4.14"/>
    <col customWidth="1" min="2" max="2" width="28.71"/>
    <col customWidth="1" min="3" max="3" width="7.29"/>
    <col customWidth="1" min="4" max="4" width="21.71"/>
    <col customWidth="1" min="5" max="5" width="31.43"/>
    <col customWidth="1" min="6" max="6" width="7.57"/>
    <col customWidth="1" min="7" max="7" width="23.71"/>
    <col customWidth="1" min="8" max="8" width="26.0"/>
    <col customWidth="1" min="9" max="9" width="7.29"/>
    <col customWidth="1" min="10" max="10" width="26.43"/>
    <col customWidth="1" min="11" max="11" width="25.0"/>
    <col customWidth="1" min="12" max="12" width="7.86"/>
    <col customWidth="1" min="13" max="13" width="23.71"/>
    <col customWidth="1" min="14" max="14" width="26.71"/>
  </cols>
  <sheetData>
    <row r="1">
      <c r="A1" s="1" t="s">
        <v>0</v>
      </c>
      <c r="B1" s="2">
        <v>3.12</v>
      </c>
      <c r="C1" s="3"/>
      <c r="D1" s="4"/>
      <c r="E1" s="4" t="s">
        <v>1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5">
        <v>0.3</v>
      </c>
    </row>
    <row r="2">
      <c r="A2" s="6"/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8" t="s">
        <v>5</v>
      </c>
    </row>
    <row r="3">
      <c r="A3" s="8" t="s">
        <v>6</v>
      </c>
      <c r="B3" s="9">
        <v>2489.71</v>
      </c>
      <c r="C3" s="6"/>
      <c r="D3" s="8" t="s">
        <v>6</v>
      </c>
      <c r="E3" s="10">
        <v>2991.5</v>
      </c>
      <c r="F3" s="6"/>
      <c r="G3" s="8" t="s">
        <v>6</v>
      </c>
      <c r="H3" s="8">
        <v>6058.33</v>
      </c>
      <c r="I3" s="6"/>
      <c r="J3" s="8" t="s">
        <v>6</v>
      </c>
      <c r="K3" s="8">
        <v>2545.06</v>
      </c>
      <c r="L3" s="6"/>
      <c r="M3" s="8" t="s">
        <v>6</v>
      </c>
      <c r="N3" s="8">
        <v>1864.81</v>
      </c>
    </row>
    <row r="4">
      <c r="A4" s="8" t="s">
        <v>7</v>
      </c>
      <c r="B4" s="9">
        <v>2489.71</v>
      </c>
      <c r="C4" s="6"/>
      <c r="D4" s="8" t="s">
        <v>7</v>
      </c>
      <c r="E4" s="10">
        <v>2991.5</v>
      </c>
      <c r="F4" s="6"/>
      <c r="G4" s="8" t="s">
        <v>7</v>
      </c>
      <c r="H4" s="8">
        <v>6058.33</v>
      </c>
      <c r="I4" s="6"/>
      <c r="J4" s="8" t="s">
        <v>7</v>
      </c>
      <c r="K4" s="8">
        <v>2545.06</v>
      </c>
      <c r="L4" s="6"/>
      <c r="M4" s="8" t="s">
        <v>7</v>
      </c>
      <c r="N4" s="8">
        <v>1864.81</v>
      </c>
    </row>
    <row r="5">
      <c r="A5" s="11" t="s">
        <v>8</v>
      </c>
      <c r="B5" s="11" t="s">
        <v>9</v>
      </c>
      <c r="C5" s="12"/>
      <c r="D5" s="11" t="s">
        <v>8</v>
      </c>
      <c r="E5" s="11" t="s">
        <v>10</v>
      </c>
      <c r="F5" s="12"/>
      <c r="G5" s="11" t="s">
        <v>8</v>
      </c>
      <c r="H5" s="11" t="s">
        <v>11</v>
      </c>
      <c r="I5" s="12"/>
      <c r="J5" s="11" t="s">
        <v>8</v>
      </c>
      <c r="K5" s="11" t="s">
        <v>12</v>
      </c>
      <c r="L5" s="12"/>
      <c r="M5" s="11" t="s">
        <v>8</v>
      </c>
      <c r="N5" s="11" t="s">
        <v>13</v>
      </c>
    </row>
    <row r="6">
      <c r="A6" s="13" t="s">
        <v>14</v>
      </c>
      <c r="C6" s="6"/>
      <c r="D6" s="6"/>
      <c r="E6" s="6"/>
      <c r="F6" s="6"/>
      <c r="G6" s="13" t="s">
        <v>15</v>
      </c>
      <c r="H6" s="6"/>
      <c r="I6" s="6"/>
      <c r="J6" s="6"/>
      <c r="K6" s="6"/>
      <c r="L6" s="6"/>
      <c r="M6" s="6"/>
      <c r="N6" s="6"/>
    </row>
    <row r="7" ht="182.25" customHeight="1">
      <c r="A7" s="14"/>
      <c r="B7" s="15"/>
      <c r="C7" s="6"/>
      <c r="D7" s="14"/>
      <c r="E7" s="15"/>
      <c r="F7" s="6"/>
      <c r="G7" s="14"/>
      <c r="H7" s="15"/>
      <c r="I7" s="6"/>
      <c r="J7" s="14"/>
      <c r="K7" s="15"/>
      <c r="L7" s="6"/>
      <c r="M7" s="14"/>
      <c r="N7" s="15"/>
    </row>
    <row r="8">
      <c r="A8" s="16" t="s">
        <v>16</v>
      </c>
      <c r="B8" s="16" t="str">
        <f>(B3+B3*$N$1)</f>
        <v>S/.3,236.62</v>
      </c>
      <c r="C8" s="17"/>
      <c r="D8" s="16" t="s">
        <v>16</v>
      </c>
      <c r="E8" s="16" t="str">
        <f>(E3+E3*$N$1)</f>
        <v>S/.3,888.95</v>
      </c>
      <c r="F8" s="17"/>
      <c r="G8" s="16" t="s">
        <v>16</v>
      </c>
      <c r="H8" s="16" t="str">
        <f>(H3+H3*$N$1)</f>
        <v>S/.7,875.83</v>
      </c>
      <c r="I8" s="17"/>
      <c r="J8" s="16" t="s">
        <v>16</v>
      </c>
      <c r="K8" s="16" t="str">
        <f>(K3+K3*$N$1)</f>
        <v>S/.3,308.58</v>
      </c>
      <c r="L8" s="17"/>
      <c r="M8" s="16" t="s">
        <v>16</v>
      </c>
      <c r="N8" s="16" t="str">
        <f>(N3+N3*$N$1)</f>
        <v>S/.2,424.25</v>
      </c>
    </row>
    <row r="9">
      <c r="A9" s="18" t="s">
        <v>17</v>
      </c>
      <c r="B9" s="19" t="str">
        <f>(B4+B4*$N$1)/$B$1</f>
        <v>$1,037.38</v>
      </c>
      <c r="C9" s="6"/>
      <c r="D9" s="18" t="s">
        <v>17</v>
      </c>
      <c r="E9" s="19" t="str">
        <f>(E4+E4*$N$1)/$B$1</f>
        <v>$1,246.46</v>
      </c>
      <c r="F9" s="6"/>
      <c r="G9" s="18" t="s">
        <v>17</v>
      </c>
      <c r="H9" s="19" t="str">
        <f>(H4+H4*$N$1)/$B$1</f>
        <v>$2,524.30</v>
      </c>
      <c r="I9" s="6"/>
      <c r="J9" s="18" t="s">
        <v>17</v>
      </c>
      <c r="K9" s="19" t="str">
        <f>(K4+K4*$N$1)/$B$1</f>
        <v>$1,060.44</v>
      </c>
      <c r="L9" s="6"/>
      <c r="M9" s="18" t="s">
        <v>17</v>
      </c>
      <c r="N9" s="19" t="str">
        <f>(N4+N4*$N$1)/$B$1</f>
        <v>$777.00</v>
      </c>
    </row>
    <row r="10">
      <c r="A10" s="20" t="s">
        <v>18</v>
      </c>
      <c r="B10" s="15"/>
      <c r="C10" s="6"/>
      <c r="D10" s="20" t="s">
        <v>18</v>
      </c>
      <c r="E10" s="15"/>
      <c r="F10" s="6"/>
      <c r="G10" s="20" t="s">
        <v>18</v>
      </c>
      <c r="H10" s="15"/>
      <c r="I10" s="6"/>
      <c r="J10" s="20" t="s">
        <v>18</v>
      </c>
      <c r="K10" s="15"/>
      <c r="L10" s="6"/>
      <c r="M10" s="20" t="s">
        <v>18</v>
      </c>
      <c r="N10" s="15"/>
    </row>
    <row r="11">
      <c r="A11" s="21" t="s">
        <v>19</v>
      </c>
      <c r="B11" s="22" t="s">
        <v>20</v>
      </c>
      <c r="C11" s="6"/>
      <c r="D11" s="23" t="s">
        <v>21</v>
      </c>
      <c r="E11" s="23" t="s">
        <v>22</v>
      </c>
      <c r="F11" s="24"/>
      <c r="G11" s="25" t="s">
        <v>23</v>
      </c>
      <c r="H11" s="26" t="s">
        <v>24</v>
      </c>
      <c r="I11" s="8"/>
      <c r="J11" s="25" t="s">
        <v>23</v>
      </c>
      <c r="K11" s="26" t="s">
        <v>25</v>
      </c>
      <c r="L11" s="6"/>
      <c r="M11" s="27" t="s">
        <v>26</v>
      </c>
      <c r="N11" s="27" t="s">
        <v>27</v>
      </c>
    </row>
    <row r="12">
      <c r="A12" s="21" t="s">
        <v>28</v>
      </c>
      <c r="B12" s="22" t="s">
        <v>29</v>
      </c>
      <c r="C12" s="6"/>
      <c r="D12" s="23" t="s">
        <v>30</v>
      </c>
      <c r="E12" s="23" t="s">
        <v>31</v>
      </c>
      <c r="F12" s="24"/>
      <c r="G12" s="28" t="s">
        <v>32</v>
      </c>
      <c r="H12" s="26" t="s">
        <v>33</v>
      </c>
      <c r="I12" s="8"/>
      <c r="J12" s="29" t="s">
        <v>34</v>
      </c>
      <c r="K12" s="26" t="s">
        <v>35</v>
      </c>
      <c r="L12" s="6"/>
      <c r="M12" s="27" t="s">
        <v>36</v>
      </c>
      <c r="N12" s="27" t="s">
        <v>37</v>
      </c>
    </row>
    <row r="13">
      <c r="A13" s="21" t="s">
        <v>38</v>
      </c>
      <c r="B13" s="30" t="s">
        <v>39</v>
      </c>
      <c r="C13" s="6"/>
      <c r="D13" s="23" t="s">
        <v>40</v>
      </c>
      <c r="E13" s="23" t="s">
        <v>41</v>
      </c>
      <c r="F13" s="24"/>
      <c r="G13" s="29" t="s">
        <v>42</v>
      </c>
      <c r="H13" s="26" t="s">
        <v>43</v>
      </c>
      <c r="I13" s="8"/>
      <c r="J13" s="29" t="s">
        <v>44</v>
      </c>
      <c r="K13" s="26" t="s">
        <v>45</v>
      </c>
      <c r="L13" s="6"/>
      <c r="M13" s="27" t="s">
        <v>46</v>
      </c>
      <c r="N13" s="27" t="s">
        <v>37</v>
      </c>
    </row>
    <row r="14">
      <c r="A14" s="21" t="s">
        <v>47</v>
      </c>
      <c r="B14" s="22" t="s">
        <v>48</v>
      </c>
      <c r="C14" s="6"/>
      <c r="D14" s="23" t="s">
        <v>49</v>
      </c>
      <c r="E14" s="31">
        <v>416.6673611111111</v>
      </c>
      <c r="F14" s="32"/>
      <c r="G14" s="29" t="s">
        <v>50</v>
      </c>
      <c r="H14" s="26" t="s">
        <v>51</v>
      </c>
      <c r="I14" s="33"/>
      <c r="J14" s="29" t="s">
        <v>52</v>
      </c>
      <c r="K14" s="34">
        <v>416.6673611111111</v>
      </c>
      <c r="L14" s="6"/>
      <c r="M14" s="27" t="s">
        <v>53</v>
      </c>
      <c r="N14" s="27" t="s">
        <v>54</v>
      </c>
    </row>
    <row r="15">
      <c r="A15" s="21"/>
      <c r="B15" s="22"/>
      <c r="C15" s="6"/>
      <c r="D15" s="23" t="s">
        <v>55</v>
      </c>
      <c r="E15" s="23" t="s">
        <v>56</v>
      </c>
      <c r="F15" s="24"/>
      <c r="G15" s="29" t="s">
        <v>57</v>
      </c>
      <c r="H15" s="26" t="s">
        <v>58</v>
      </c>
      <c r="I15" s="33"/>
      <c r="J15" s="29" t="s">
        <v>55</v>
      </c>
      <c r="K15" s="26" t="s">
        <v>59</v>
      </c>
      <c r="L15" s="6"/>
      <c r="M15" s="27" t="s">
        <v>60</v>
      </c>
      <c r="N15" s="27" t="s">
        <v>61</v>
      </c>
    </row>
    <row r="16">
      <c r="A16" s="21" t="s">
        <v>62</v>
      </c>
      <c r="B16" s="35">
        <v>0.16875</v>
      </c>
      <c r="C16" s="6"/>
      <c r="D16" s="23" t="s">
        <v>63</v>
      </c>
      <c r="E16" s="23" t="s">
        <v>64</v>
      </c>
      <c r="F16" s="24"/>
      <c r="G16" s="29" t="s">
        <v>65</v>
      </c>
      <c r="H16" s="26" t="s">
        <v>66</v>
      </c>
      <c r="I16" s="33"/>
      <c r="J16" s="29" t="s">
        <v>67</v>
      </c>
      <c r="K16" s="26" t="s">
        <v>68</v>
      </c>
      <c r="L16" s="6"/>
      <c r="M16" s="27" t="s">
        <v>69</v>
      </c>
      <c r="N16" s="27" t="s">
        <v>70</v>
      </c>
    </row>
    <row r="17">
      <c r="A17" s="21" t="s">
        <v>71</v>
      </c>
      <c r="B17" s="26" t="s">
        <v>72</v>
      </c>
      <c r="C17" s="6"/>
      <c r="D17" s="23" t="s">
        <v>73</v>
      </c>
      <c r="E17" s="23" t="s">
        <v>74</v>
      </c>
      <c r="F17" s="24"/>
      <c r="G17" s="29" t="s">
        <v>75</v>
      </c>
      <c r="H17" s="26" t="s">
        <v>76</v>
      </c>
      <c r="I17" s="36"/>
      <c r="J17" s="29" t="s">
        <v>77</v>
      </c>
      <c r="K17" s="26" t="s">
        <v>78</v>
      </c>
      <c r="L17" s="6"/>
      <c r="M17" s="27" t="s">
        <v>79</v>
      </c>
      <c r="N17" s="27" t="s">
        <v>80</v>
      </c>
    </row>
    <row r="18">
      <c r="A18" s="21" t="s">
        <v>81</v>
      </c>
      <c r="B18" s="26" t="s">
        <v>82</v>
      </c>
      <c r="C18" s="6"/>
      <c r="D18" s="37" t="s">
        <v>83</v>
      </c>
      <c r="E18" s="37" t="s">
        <v>84</v>
      </c>
      <c r="F18" s="38"/>
      <c r="G18" s="29" t="s">
        <v>85</v>
      </c>
      <c r="H18" s="26" t="s">
        <v>86</v>
      </c>
      <c r="I18" s="36"/>
      <c r="J18" s="29" t="s">
        <v>87</v>
      </c>
      <c r="K18" s="26" t="s">
        <v>88</v>
      </c>
      <c r="L18" s="6"/>
      <c r="M18" s="27" t="s">
        <v>89</v>
      </c>
      <c r="N18" s="27" t="s">
        <v>90</v>
      </c>
    </row>
    <row r="19">
      <c r="A19" s="21" t="s">
        <v>91</v>
      </c>
      <c r="B19" s="26" t="s">
        <v>92</v>
      </c>
      <c r="C19" s="6"/>
      <c r="D19" s="23" t="s">
        <v>77</v>
      </c>
      <c r="E19" s="23" t="s">
        <v>93</v>
      </c>
      <c r="F19" s="24"/>
      <c r="G19" s="29" t="s">
        <v>94</v>
      </c>
      <c r="H19" s="26" t="s">
        <v>95</v>
      </c>
      <c r="I19" s="36"/>
      <c r="J19" s="39"/>
      <c r="K19" s="26"/>
      <c r="L19" s="6"/>
      <c r="M19" s="27" t="s">
        <v>32</v>
      </c>
      <c r="N19" s="27" t="s">
        <v>96</v>
      </c>
    </row>
    <row r="20">
      <c r="A20" s="21" t="s">
        <v>97</v>
      </c>
      <c r="B20" s="26" t="s">
        <v>98</v>
      </c>
      <c r="C20" s="6"/>
      <c r="D20" s="37" t="s">
        <v>99</v>
      </c>
      <c r="E20" s="37" t="s">
        <v>100</v>
      </c>
      <c r="F20" s="40"/>
      <c r="G20" s="29" t="s">
        <v>101</v>
      </c>
      <c r="H20" s="26" t="s">
        <v>102</v>
      </c>
      <c r="I20" s="36"/>
      <c r="J20" s="29" t="s">
        <v>103</v>
      </c>
      <c r="K20" s="26" t="s">
        <v>104</v>
      </c>
      <c r="L20" s="6"/>
      <c r="M20" s="29" t="s">
        <v>105</v>
      </c>
      <c r="N20" s="41" t="s">
        <v>106</v>
      </c>
    </row>
    <row r="21">
      <c r="A21" s="21" t="s">
        <v>107</v>
      </c>
      <c r="B21" s="26" t="s">
        <v>108</v>
      </c>
      <c r="C21" s="6"/>
      <c r="D21" s="42" t="s">
        <v>109</v>
      </c>
      <c r="E21" s="23" t="s">
        <v>110</v>
      </c>
      <c r="F21" s="43"/>
      <c r="G21" s="29" t="s">
        <v>111</v>
      </c>
      <c r="H21" s="26" t="s">
        <v>112</v>
      </c>
      <c r="I21" s="6"/>
      <c r="J21" s="29" t="s">
        <v>73</v>
      </c>
      <c r="K21" s="26" t="s">
        <v>113</v>
      </c>
      <c r="L21" s="6"/>
      <c r="M21" s="27" t="s">
        <v>114</v>
      </c>
      <c r="N21" s="27" t="s">
        <v>115</v>
      </c>
    </row>
    <row r="22">
      <c r="A22" s="21" t="s">
        <v>116</v>
      </c>
      <c r="B22" s="26" t="s">
        <v>117</v>
      </c>
      <c r="C22" s="6"/>
      <c r="D22" s="44"/>
      <c r="E22" s="23" t="s">
        <v>118</v>
      </c>
      <c r="F22" s="43"/>
      <c r="G22" s="39"/>
      <c r="H22" s="26"/>
      <c r="I22" s="6"/>
      <c r="J22" s="29" t="s">
        <v>119</v>
      </c>
      <c r="K22" s="26" t="s">
        <v>120</v>
      </c>
      <c r="L22" s="6"/>
      <c r="M22" s="27" t="s">
        <v>121</v>
      </c>
      <c r="N22" s="27" t="s">
        <v>122</v>
      </c>
    </row>
    <row r="23">
      <c r="A23" s="21" t="s">
        <v>123</v>
      </c>
      <c r="B23" s="26" t="s">
        <v>124</v>
      </c>
      <c r="C23" s="6"/>
      <c r="D23" s="45"/>
      <c r="E23" s="23" t="s">
        <v>125</v>
      </c>
      <c r="F23" s="43"/>
      <c r="G23" s="39"/>
      <c r="H23" s="26"/>
      <c r="I23" s="6"/>
      <c r="J23" s="29" t="s">
        <v>63</v>
      </c>
      <c r="K23" s="26" t="s">
        <v>126</v>
      </c>
      <c r="L23" s="6"/>
      <c r="M23" s="27" t="s">
        <v>127</v>
      </c>
      <c r="N23" s="27" t="s">
        <v>128</v>
      </c>
    </row>
    <row r="24">
      <c r="A24" s="21" t="s">
        <v>129</v>
      </c>
      <c r="B24" s="26" t="s">
        <v>130</v>
      </c>
      <c r="C24" s="6"/>
      <c r="D24" s="37" t="s">
        <v>131</v>
      </c>
      <c r="E24" s="37" t="s">
        <v>132</v>
      </c>
      <c r="F24" s="46"/>
      <c r="G24" s="39"/>
      <c r="H24" s="26"/>
      <c r="I24" s="6"/>
      <c r="J24" s="39"/>
      <c r="K24" s="26"/>
      <c r="L24" s="6"/>
      <c r="M24" s="27" t="s">
        <v>133</v>
      </c>
      <c r="N24" s="27" t="s">
        <v>134</v>
      </c>
    </row>
    <row r="25">
      <c r="A25" s="47" t="s">
        <v>135</v>
      </c>
      <c r="B25" s="26" t="s">
        <v>136</v>
      </c>
      <c r="C25" s="6"/>
      <c r="D25" s="48"/>
      <c r="E25" s="48"/>
      <c r="F25" s="43"/>
      <c r="G25" s="39"/>
      <c r="H25" s="26"/>
      <c r="I25" s="6"/>
      <c r="J25" s="41"/>
      <c r="K25" s="26"/>
      <c r="L25" s="6"/>
      <c r="M25" s="27" t="s">
        <v>137</v>
      </c>
      <c r="N25" s="27" t="s">
        <v>138</v>
      </c>
    </row>
    <row r="26">
      <c r="A26" s="29"/>
      <c r="B26" s="26"/>
      <c r="C26" s="6"/>
      <c r="D26" s="48"/>
      <c r="E26" s="48"/>
      <c r="F26" s="43"/>
      <c r="G26" s="39"/>
      <c r="H26" s="26"/>
      <c r="I26" s="6"/>
      <c r="J26" s="39"/>
      <c r="K26" s="26"/>
      <c r="L26" s="6"/>
      <c r="M26" s="27" t="s">
        <v>139</v>
      </c>
      <c r="N26" s="49">
        <v>0.16875</v>
      </c>
    </row>
    <row r="27">
      <c r="A27" s="29"/>
      <c r="B27" s="26"/>
      <c r="C27" s="6"/>
      <c r="D27" s="50"/>
      <c r="E27" s="50"/>
      <c r="F27" s="40"/>
      <c r="G27" s="39"/>
      <c r="H27" s="26"/>
      <c r="I27" s="6"/>
      <c r="J27" s="39"/>
      <c r="K27" s="26"/>
      <c r="L27" s="6"/>
      <c r="M27" s="39"/>
      <c r="N27" s="26"/>
    </row>
    <row r="28">
      <c r="A28" s="29"/>
      <c r="B28" s="26"/>
      <c r="C28" s="6"/>
      <c r="D28" s="48"/>
      <c r="E28" s="48"/>
      <c r="F28" s="43"/>
      <c r="G28" s="39"/>
      <c r="H28" s="26"/>
      <c r="I28" s="6"/>
      <c r="J28" s="39"/>
      <c r="K28" s="26"/>
      <c r="L28" s="6"/>
      <c r="M28" s="39"/>
      <c r="N28" s="26"/>
    </row>
    <row r="29">
      <c r="A29" s="6"/>
      <c r="B29" s="6"/>
      <c r="C29" s="6"/>
      <c r="D29" s="43"/>
      <c r="E29" s="43"/>
      <c r="F29" s="43"/>
      <c r="G29" s="6"/>
      <c r="H29" s="6"/>
      <c r="I29" s="6"/>
      <c r="J29" s="6"/>
      <c r="K29" s="6"/>
      <c r="L29" s="6"/>
      <c r="M29" s="6"/>
      <c r="N29" s="6"/>
    </row>
    <row r="30">
      <c r="A30" s="20" t="s">
        <v>140</v>
      </c>
      <c r="B30" s="15"/>
      <c r="C30" s="14"/>
      <c r="D30" s="20" t="s">
        <v>140</v>
      </c>
      <c r="E30" s="15"/>
      <c r="F30" s="43"/>
      <c r="G30" s="20" t="s">
        <v>140</v>
      </c>
      <c r="H30" s="15"/>
      <c r="I30" s="6"/>
      <c r="J30" s="20" t="s">
        <v>140</v>
      </c>
      <c r="K30" s="15"/>
      <c r="L30" s="6"/>
      <c r="M30" s="20" t="s">
        <v>140</v>
      </c>
      <c r="N30" s="15"/>
    </row>
    <row r="31">
      <c r="A31" s="51"/>
      <c r="B31" s="6"/>
      <c r="C31" s="14"/>
      <c r="D31" s="43"/>
      <c r="E31" s="43"/>
      <c r="F31" s="43"/>
      <c r="G31" s="51"/>
      <c r="H31" s="6"/>
      <c r="I31" s="6"/>
      <c r="J31" s="51"/>
      <c r="K31" s="6"/>
      <c r="L31" s="6"/>
      <c r="M31" s="51"/>
      <c r="N31" s="6"/>
    </row>
    <row r="32">
      <c r="A32" s="51"/>
      <c r="B32" s="6"/>
      <c r="C32" s="14"/>
      <c r="D32" s="43"/>
      <c r="E32" s="43"/>
      <c r="F32" s="43"/>
      <c r="G32" s="51"/>
      <c r="H32" s="6"/>
      <c r="I32" s="6"/>
      <c r="J32" s="51"/>
      <c r="K32" s="6"/>
      <c r="L32" s="6"/>
      <c r="M32" s="51"/>
      <c r="N32" s="6"/>
    </row>
    <row r="33">
      <c r="A33" s="51"/>
      <c r="B33" s="6"/>
      <c r="C33" s="14"/>
      <c r="D33" s="43"/>
      <c r="E33" s="43"/>
      <c r="F33" s="43"/>
      <c r="G33" s="51"/>
      <c r="H33" s="6"/>
      <c r="I33" s="6"/>
      <c r="J33" s="51"/>
      <c r="K33" s="6"/>
      <c r="L33" s="6"/>
      <c r="M33" s="51"/>
      <c r="N33" s="6"/>
    </row>
    <row r="34">
      <c r="A34" s="51"/>
      <c r="B34" s="6"/>
      <c r="C34" s="14"/>
      <c r="D34" s="43"/>
      <c r="E34" s="43"/>
      <c r="F34" s="43"/>
      <c r="G34" s="51"/>
      <c r="H34" s="6"/>
      <c r="I34" s="6"/>
      <c r="J34" s="51"/>
      <c r="K34" s="6"/>
      <c r="L34" s="6"/>
      <c r="M34" s="51"/>
      <c r="N34" s="6"/>
    </row>
    <row r="35">
      <c r="A35" s="51"/>
      <c r="B35" s="6"/>
      <c r="C35" s="14"/>
      <c r="D35" s="40"/>
      <c r="E35" s="40"/>
      <c r="F35" s="40"/>
      <c r="G35" s="8"/>
      <c r="H35" s="6"/>
      <c r="I35" s="6"/>
      <c r="J35" s="8"/>
      <c r="K35" s="6"/>
      <c r="L35" s="6"/>
      <c r="M35" s="8"/>
      <c r="N35" s="6"/>
    </row>
    <row r="36">
      <c r="A36" s="8"/>
      <c r="B36" s="52"/>
      <c r="C36" s="14"/>
      <c r="G36" s="52"/>
      <c r="H36" s="52"/>
      <c r="I36" s="6"/>
      <c r="J36" s="52"/>
      <c r="K36" s="52"/>
      <c r="L36" s="6"/>
      <c r="M36" s="52"/>
      <c r="N36" s="52"/>
    </row>
    <row r="37">
      <c r="A37" s="8"/>
      <c r="B37" s="52"/>
      <c r="C37" s="6"/>
      <c r="D37" s="40"/>
      <c r="E37" s="40"/>
      <c r="F37" s="40"/>
      <c r="G37" s="52"/>
      <c r="H37" s="52"/>
      <c r="I37" s="6"/>
      <c r="J37" s="52"/>
      <c r="K37" s="52"/>
      <c r="L37" s="6"/>
      <c r="M37" s="52"/>
      <c r="N37" s="52"/>
    </row>
    <row r="38">
      <c r="A38" s="8"/>
      <c r="B38" s="52"/>
      <c r="C38" s="6"/>
      <c r="G38" s="52"/>
      <c r="H38" s="52"/>
      <c r="I38" s="6"/>
      <c r="J38" s="52"/>
      <c r="K38" s="52"/>
      <c r="L38" s="6"/>
      <c r="M38" s="52"/>
      <c r="N38" s="52"/>
    </row>
    <row r="39">
      <c r="A39" s="52"/>
      <c r="B39" s="52"/>
      <c r="C39" s="6"/>
      <c r="D39" s="52"/>
      <c r="E39" s="52"/>
      <c r="F39" s="6"/>
      <c r="G39" s="52"/>
      <c r="H39" s="52"/>
      <c r="I39" s="6"/>
      <c r="J39" s="52"/>
      <c r="K39" s="52"/>
      <c r="L39" s="6"/>
      <c r="M39" s="52"/>
      <c r="N39" s="52"/>
    </row>
    <row r="40">
      <c r="A40" s="20"/>
      <c r="B40" s="15"/>
      <c r="C40" s="6"/>
      <c r="G40" s="20"/>
      <c r="H40" s="15"/>
      <c r="I40" s="6"/>
      <c r="J40" s="20"/>
      <c r="K40" s="15"/>
      <c r="L40" s="6"/>
      <c r="M40" s="20"/>
      <c r="N40" s="15"/>
    </row>
    <row r="41" ht="54.75" customHeight="1">
      <c r="A41" s="53"/>
      <c r="B41" s="15"/>
      <c r="C41" s="6"/>
      <c r="D41" s="54"/>
      <c r="E41" s="55"/>
      <c r="F41" s="6"/>
      <c r="G41" s="8"/>
      <c r="H41" s="6"/>
      <c r="I41" s="6"/>
      <c r="J41" s="8"/>
      <c r="K41" s="6"/>
      <c r="L41" s="6"/>
      <c r="M41" s="8"/>
      <c r="N41" s="6"/>
    </row>
    <row r="42" ht="162.0" customHeight="1">
      <c r="A42" s="6"/>
      <c r="B42" s="6"/>
      <c r="C42" s="14"/>
      <c r="D42" s="43"/>
      <c r="E42" s="43"/>
      <c r="F42" s="43"/>
      <c r="G42" s="6"/>
      <c r="H42" s="6"/>
      <c r="I42" s="6"/>
      <c r="J42" s="6"/>
      <c r="K42" s="6"/>
      <c r="L42" s="6"/>
      <c r="M42" s="6"/>
      <c r="N42" s="6"/>
    </row>
    <row r="43">
      <c r="A43" s="8" t="s">
        <v>6</v>
      </c>
      <c r="B43" s="8">
        <v>3829.66</v>
      </c>
      <c r="C43" s="14"/>
      <c r="D43" s="43"/>
      <c r="E43" s="43"/>
      <c r="F43" s="56"/>
      <c r="G43" s="8" t="s">
        <v>6</v>
      </c>
      <c r="H43" s="8"/>
      <c r="I43" s="6"/>
      <c r="J43" s="8" t="s">
        <v>6</v>
      </c>
      <c r="K43" s="8"/>
      <c r="L43" s="6"/>
      <c r="M43" s="8" t="s">
        <v>6</v>
      </c>
      <c r="N43" s="8"/>
    </row>
    <row r="44">
      <c r="A44" s="8" t="s">
        <v>7</v>
      </c>
      <c r="B44" s="8">
        <v>3829.66</v>
      </c>
      <c r="C44" s="14"/>
      <c r="D44" s="43"/>
      <c r="E44" s="43"/>
      <c r="F44" s="43"/>
      <c r="G44" s="8" t="s">
        <v>7</v>
      </c>
      <c r="H44" s="8"/>
      <c r="I44" s="6"/>
      <c r="J44" s="8" t="s">
        <v>7</v>
      </c>
      <c r="K44" s="8"/>
      <c r="L44" s="6"/>
      <c r="M44" s="8" t="s">
        <v>7</v>
      </c>
      <c r="N44" s="8"/>
    </row>
    <row r="45">
      <c r="A45" s="11" t="s">
        <v>8</v>
      </c>
      <c r="B45" s="11" t="s">
        <v>141</v>
      </c>
      <c r="C45" s="12"/>
      <c r="D45" s="57" t="s">
        <v>8</v>
      </c>
      <c r="E45" s="57"/>
      <c r="F45" s="12"/>
      <c r="G45" s="11" t="s">
        <v>8</v>
      </c>
      <c r="H45" s="11"/>
      <c r="I45" s="12"/>
      <c r="J45" s="11" t="s">
        <v>8</v>
      </c>
      <c r="K45" s="11"/>
      <c r="L45" s="12"/>
      <c r="M45" s="11" t="s">
        <v>8</v>
      </c>
      <c r="N45" s="11"/>
    </row>
    <row r="46">
      <c r="A46" s="6"/>
      <c r="B46" s="6"/>
      <c r="C46" s="6"/>
      <c r="D46" s="13" t="s">
        <v>142</v>
      </c>
      <c r="E46" s="6"/>
      <c r="F46" s="6"/>
      <c r="G46" s="6"/>
      <c r="H46" s="6"/>
      <c r="I46" s="6"/>
      <c r="J46" s="6"/>
      <c r="K46" s="6"/>
      <c r="L46" s="6"/>
      <c r="M46" s="6"/>
      <c r="N46" s="6"/>
    </row>
    <row r="47" ht="192.0" customHeight="1">
      <c r="A47" s="14"/>
      <c r="B47" s="15"/>
      <c r="C47" s="6"/>
      <c r="D47" s="14"/>
      <c r="E47" s="15"/>
      <c r="F47" s="6"/>
      <c r="G47" s="14"/>
      <c r="H47" s="15"/>
      <c r="I47" s="6"/>
      <c r="J47" s="14"/>
      <c r="K47" s="15"/>
      <c r="L47" s="6"/>
      <c r="M47" s="14"/>
      <c r="N47" s="15"/>
    </row>
    <row r="48">
      <c r="A48" s="18" t="s">
        <v>16</v>
      </c>
      <c r="B48" s="16" t="str">
        <f>(B43+B43*$N$1)</f>
        <v>S/.4,978.56</v>
      </c>
      <c r="C48" s="58"/>
      <c r="D48" s="18" t="s">
        <v>16</v>
      </c>
      <c r="E48" s="16" t="str">
        <f>(E43+E43*$N$1)</f>
        <v>S/.0.00</v>
      </c>
      <c r="F48" s="58"/>
      <c r="G48" s="18" t="s">
        <v>16</v>
      </c>
      <c r="H48" s="16" t="str">
        <f>(H43+H43*$N$1)</f>
        <v>S/.0.00</v>
      </c>
      <c r="I48" s="58"/>
      <c r="J48" s="18" t="s">
        <v>16</v>
      </c>
      <c r="K48" s="16" t="str">
        <f>(K43+K43*$N$1)</f>
        <v>S/.0.00</v>
      </c>
      <c r="L48" s="58"/>
      <c r="M48" s="18" t="s">
        <v>16</v>
      </c>
      <c r="N48" s="16" t="str">
        <f>(N43+N43*$N$1)</f>
        <v>S/.0.00</v>
      </c>
    </row>
    <row r="49">
      <c r="A49" s="18" t="s">
        <v>17</v>
      </c>
      <c r="B49" s="19" t="str">
        <f>(B44+B44*$N$1)/$B$1</f>
        <v>$1,595.69</v>
      </c>
      <c r="C49" s="58"/>
      <c r="D49" s="18" t="s">
        <v>17</v>
      </c>
      <c r="E49" s="19" t="str">
        <f>(E44+E44*$N$1)/$B$1</f>
        <v>$0.00</v>
      </c>
      <c r="F49" s="58"/>
      <c r="G49" s="18" t="s">
        <v>17</v>
      </c>
      <c r="H49" s="19" t="str">
        <f>(H44+H44*$N$1)/$B$1</f>
        <v>$0.00</v>
      </c>
      <c r="I49" s="58"/>
      <c r="J49" s="18" t="s">
        <v>17</v>
      </c>
      <c r="K49" s="19" t="str">
        <f>(K44+K44*$N$1)/$B$1</f>
        <v>$0.00</v>
      </c>
      <c r="L49" s="58"/>
      <c r="M49" s="18" t="s">
        <v>17</v>
      </c>
      <c r="N49" s="19" t="str">
        <f>(N44+N44*$N$1)/$B$1</f>
        <v>$0.00</v>
      </c>
    </row>
    <row r="50">
      <c r="A50" s="20" t="s">
        <v>18</v>
      </c>
      <c r="B50" s="15"/>
      <c r="C50" s="6"/>
      <c r="D50" s="20" t="s">
        <v>18</v>
      </c>
      <c r="E50" s="15"/>
      <c r="F50" s="6"/>
      <c r="G50" s="20" t="s">
        <v>18</v>
      </c>
      <c r="H50" s="15"/>
      <c r="I50" s="6"/>
      <c r="J50" s="20" t="s">
        <v>18</v>
      </c>
      <c r="K50" s="15"/>
      <c r="L50" s="6"/>
      <c r="M50" s="20" t="s">
        <v>18</v>
      </c>
      <c r="N50" s="15"/>
    </row>
    <row r="51">
      <c r="A51" s="25" t="s">
        <v>36</v>
      </c>
      <c r="B51" s="26" t="s">
        <v>143</v>
      </c>
      <c r="C51" s="6"/>
      <c r="D51" s="59"/>
      <c r="E51" s="26"/>
      <c r="F51" s="6"/>
      <c r="G51" s="59"/>
      <c r="H51" s="26"/>
      <c r="I51" s="6"/>
      <c r="J51" s="59"/>
      <c r="K51" s="26"/>
      <c r="L51" s="6"/>
      <c r="M51" s="59"/>
      <c r="N51" s="26"/>
    </row>
    <row r="52">
      <c r="A52" s="29" t="s">
        <v>144</v>
      </c>
      <c r="B52" s="26" t="s">
        <v>145</v>
      </c>
      <c r="C52" s="6"/>
      <c r="D52" s="39"/>
      <c r="E52" s="26"/>
      <c r="F52" s="6"/>
      <c r="G52" s="39"/>
      <c r="H52" s="26"/>
      <c r="I52" s="6"/>
      <c r="J52" s="39"/>
      <c r="K52" s="26"/>
      <c r="L52" s="6"/>
      <c r="M52" s="39"/>
      <c r="N52" s="26"/>
    </row>
    <row r="53">
      <c r="A53" s="29" t="s">
        <v>53</v>
      </c>
      <c r="B53" s="34">
        <v>83.33402777777778</v>
      </c>
      <c r="C53" s="6"/>
      <c r="D53" s="39"/>
      <c r="E53" s="26"/>
      <c r="F53" s="6"/>
      <c r="G53" s="39"/>
      <c r="H53" s="26"/>
      <c r="I53" s="6"/>
      <c r="J53" s="39"/>
      <c r="K53" s="26"/>
      <c r="L53" s="6"/>
      <c r="M53" s="39"/>
      <c r="N53" s="26"/>
    </row>
    <row r="54">
      <c r="A54" s="29" t="s">
        <v>146</v>
      </c>
      <c r="B54" s="26" t="s">
        <v>147</v>
      </c>
      <c r="C54" s="6"/>
      <c r="D54" s="39"/>
      <c r="E54" s="26"/>
      <c r="F54" s="6"/>
      <c r="G54" s="39"/>
      <c r="H54" s="26"/>
      <c r="I54" s="6"/>
      <c r="J54" s="39"/>
      <c r="K54" s="26"/>
      <c r="L54" s="6"/>
      <c r="M54" s="39"/>
      <c r="N54" s="26"/>
    </row>
    <row r="55">
      <c r="A55" s="29" t="s">
        <v>57</v>
      </c>
      <c r="B55" s="26" t="s">
        <v>148</v>
      </c>
      <c r="C55" s="6"/>
      <c r="D55" s="39"/>
      <c r="E55" s="26"/>
      <c r="F55" s="6"/>
      <c r="G55" s="39"/>
      <c r="H55" s="26"/>
      <c r="I55" s="6"/>
      <c r="J55" s="39"/>
      <c r="K55" s="26"/>
      <c r="L55" s="6"/>
      <c r="M55" s="39"/>
      <c r="N55" s="26"/>
    </row>
    <row r="56">
      <c r="A56" s="29" t="s">
        <v>149</v>
      </c>
      <c r="B56" s="26" t="s">
        <v>150</v>
      </c>
      <c r="C56" s="6"/>
      <c r="D56" s="39"/>
      <c r="E56" s="26"/>
      <c r="F56" s="6"/>
      <c r="G56" s="39"/>
      <c r="H56" s="26"/>
      <c r="I56" s="6"/>
      <c r="J56" s="39"/>
      <c r="K56" s="26"/>
      <c r="L56" s="6"/>
      <c r="M56" s="39"/>
      <c r="N56" s="26"/>
    </row>
    <row r="57">
      <c r="A57" s="29" t="s">
        <v>133</v>
      </c>
      <c r="B57" s="26" t="s">
        <v>151</v>
      </c>
      <c r="C57" s="6"/>
      <c r="D57" s="39"/>
      <c r="E57" s="26"/>
      <c r="F57" s="6"/>
      <c r="G57" s="39"/>
      <c r="H57" s="26"/>
      <c r="I57" s="6"/>
      <c r="J57" s="39"/>
      <c r="K57" s="26"/>
      <c r="L57" s="6"/>
      <c r="M57" s="39"/>
      <c r="N57" s="26"/>
    </row>
    <row r="58">
      <c r="A58" s="29" t="s">
        <v>121</v>
      </c>
      <c r="B58" s="26" t="s">
        <v>122</v>
      </c>
      <c r="C58" s="6"/>
      <c r="D58" s="39"/>
      <c r="E58" s="26"/>
      <c r="F58" s="6"/>
      <c r="G58" s="39"/>
      <c r="H58" s="26"/>
      <c r="I58" s="6"/>
      <c r="J58" s="39"/>
      <c r="K58" s="26"/>
      <c r="L58" s="6"/>
      <c r="M58" s="39"/>
      <c r="N58" s="26"/>
    </row>
    <row r="59">
      <c r="A59" s="27" t="s">
        <v>152</v>
      </c>
      <c r="B59" s="27" t="s">
        <v>153</v>
      </c>
      <c r="C59" s="6"/>
      <c r="D59" s="39"/>
      <c r="E59" s="26"/>
      <c r="F59" s="6"/>
      <c r="G59" s="39"/>
      <c r="H59" s="26"/>
      <c r="I59" s="6"/>
      <c r="J59" s="39"/>
      <c r="K59" s="26"/>
      <c r="L59" s="6"/>
      <c r="M59" s="39"/>
      <c r="N59" s="26"/>
    </row>
    <row r="60">
      <c r="A60" s="27" t="s">
        <v>154</v>
      </c>
      <c r="B60" s="27" t="s">
        <v>155</v>
      </c>
      <c r="C60" s="6"/>
      <c r="D60" s="39"/>
      <c r="E60" s="26"/>
      <c r="F60" s="6"/>
      <c r="G60" s="39"/>
      <c r="H60" s="26"/>
      <c r="I60" s="6"/>
      <c r="J60" s="39"/>
      <c r="K60" s="26"/>
      <c r="L60" s="6"/>
      <c r="M60" s="39"/>
      <c r="N60" s="26"/>
    </row>
    <row r="61">
      <c r="A61" s="29" t="s">
        <v>79</v>
      </c>
      <c r="B61" s="26" t="s">
        <v>156</v>
      </c>
      <c r="C61" s="6"/>
      <c r="D61" s="39"/>
      <c r="E61" s="26"/>
      <c r="F61" s="6"/>
      <c r="G61" s="39"/>
      <c r="H61" s="26"/>
      <c r="I61" s="6"/>
      <c r="J61" s="39"/>
      <c r="K61" s="26"/>
      <c r="L61" s="6"/>
      <c r="M61" s="39"/>
      <c r="N61" s="2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>
      <c r="A63" s="20" t="s">
        <v>140</v>
      </c>
      <c r="B63" s="15"/>
      <c r="C63" s="6"/>
      <c r="D63" s="20" t="s">
        <v>140</v>
      </c>
      <c r="E63" s="15"/>
      <c r="F63" s="6"/>
      <c r="G63" s="20" t="s">
        <v>140</v>
      </c>
      <c r="H63" s="15"/>
      <c r="I63" s="6"/>
      <c r="J63" s="20" t="s">
        <v>140</v>
      </c>
      <c r="K63" s="15"/>
      <c r="L63" s="6"/>
      <c r="M63" s="20" t="s">
        <v>140</v>
      </c>
      <c r="N63" s="15"/>
    </row>
    <row r="64">
      <c r="A64" s="51"/>
      <c r="B64" s="6"/>
      <c r="C64" s="6"/>
      <c r="D64" s="51"/>
      <c r="F64" s="6"/>
      <c r="G64" s="51"/>
      <c r="H64" s="6"/>
      <c r="I64" s="6"/>
      <c r="J64" s="51"/>
      <c r="K64" s="6"/>
      <c r="L64" s="6"/>
      <c r="M64" s="51"/>
      <c r="N64" s="6"/>
    </row>
    <row r="65">
      <c r="A65" s="51"/>
      <c r="B65" s="6"/>
      <c r="C65" s="6"/>
      <c r="D65" s="51"/>
      <c r="E65" s="6"/>
      <c r="F65" s="6"/>
      <c r="G65" s="51"/>
      <c r="H65" s="6"/>
      <c r="I65" s="6"/>
      <c r="J65" s="51"/>
      <c r="K65" s="6"/>
      <c r="L65" s="6"/>
      <c r="M65" s="51"/>
      <c r="N65" s="6"/>
    </row>
    <row r="66">
      <c r="A66" s="51"/>
      <c r="B66" s="6"/>
      <c r="C66" s="6"/>
      <c r="D66" s="51"/>
      <c r="E66" s="6"/>
      <c r="F66" s="6"/>
      <c r="G66" s="51"/>
      <c r="H66" s="6"/>
      <c r="I66" s="6"/>
      <c r="J66" s="51"/>
      <c r="K66" s="6"/>
      <c r="L66" s="6"/>
      <c r="M66" s="51"/>
      <c r="N66" s="6"/>
    </row>
    <row r="67">
      <c r="A67" s="51"/>
      <c r="B67" s="6"/>
      <c r="C67" s="6"/>
      <c r="D67" s="51"/>
      <c r="E67" s="6"/>
      <c r="F67" s="6"/>
      <c r="G67" s="51"/>
      <c r="H67" s="6"/>
      <c r="I67" s="6"/>
      <c r="J67" s="51"/>
      <c r="K67" s="6"/>
      <c r="L67" s="6"/>
      <c r="M67" s="51"/>
      <c r="N67" s="6"/>
    </row>
    <row r="68">
      <c r="A68" s="51"/>
      <c r="B68" s="6"/>
      <c r="C68" s="6"/>
      <c r="D68" s="51"/>
      <c r="E68" s="6"/>
      <c r="F68" s="6"/>
      <c r="G68" s="51"/>
      <c r="H68" s="6"/>
      <c r="I68" s="6"/>
      <c r="J68" s="51"/>
      <c r="K68" s="6"/>
      <c r="L68" s="6"/>
      <c r="M68" s="51"/>
      <c r="N68" s="6"/>
    </row>
    <row r="69">
      <c r="A69" s="8"/>
      <c r="B69" s="6"/>
      <c r="C69" s="6"/>
      <c r="D69" s="8"/>
      <c r="E69" s="6"/>
      <c r="F69" s="6"/>
      <c r="G69" s="8"/>
      <c r="H69" s="6"/>
      <c r="I69" s="6"/>
      <c r="J69" s="8"/>
      <c r="K69" s="6"/>
      <c r="L69" s="6"/>
      <c r="M69" s="8"/>
      <c r="N69" s="6"/>
    </row>
    <row r="70">
      <c r="A70" s="8"/>
      <c r="B70" s="6"/>
      <c r="C70" s="6"/>
      <c r="D70" s="8"/>
      <c r="E70" s="6"/>
      <c r="F70" s="6"/>
      <c r="G70" s="8"/>
      <c r="H70" s="6"/>
      <c r="I70" s="6"/>
      <c r="J70" s="8"/>
      <c r="K70" s="6"/>
      <c r="L70" s="6"/>
      <c r="M70" s="8"/>
      <c r="N70" s="6"/>
    </row>
    <row r="71">
      <c r="A71" s="8"/>
      <c r="B71" s="6"/>
      <c r="C71" s="6"/>
      <c r="D71" s="8"/>
      <c r="E71" s="6"/>
      <c r="F71" s="6"/>
      <c r="G71" s="8"/>
      <c r="H71" s="6"/>
      <c r="I71" s="6"/>
      <c r="J71" s="8"/>
      <c r="K71" s="6"/>
      <c r="L71" s="6"/>
      <c r="M71" s="8"/>
      <c r="N71" s="6"/>
    </row>
    <row r="72">
      <c r="A72" s="52"/>
      <c r="B72" s="6"/>
      <c r="C72" s="6"/>
      <c r="D72" s="52"/>
      <c r="E72" s="6"/>
      <c r="F72" s="6"/>
      <c r="G72" s="52"/>
      <c r="H72" s="6"/>
      <c r="I72" s="6"/>
      <c r="J72" s="52"/>
      <c r="K72" s="6"/>
      <c r="L72" s="6"/>
      <c r="M72" s="52"/>
      <c r="N72" s="6"/>
    </row>
    <row r="73">
      <c r="A73" s="20"/>
      <c r="B73" s="15"/>
      <c r="C73" s="6"/>
      <c r="D73" s="20"/>
      <c r="E73" s="15"/>
      <c r="F73" s="6"/>
      <c r="G73" s="20"/>
      <c r="H73" s="15"/>
      <c r="I73" s="6"/>
      <c r="J73" s="20"/>
      <c r="K73" s="15"/>
      <c r="L73" s="6"/>
      <c r="M73" s="20"/>
      <c r="N73" s="15"/>
    </row>
    <row r="74">
      <c r="A74" s="8"/>
      <c r="B74" s="6"/>
      <c r="C74" s="6"/>
      <c r="D74" s="8"/>
      <c r="E74" s="6"/>
      <c r="F74" s="6"/>
      <c r="G74" s="8"/>
      <c r="H74" s="6"/>
      <c r="I74" s="6"/>
      <c r="J74" s="8"/>
      <c r="K74" s="6"/>
      <c r="L74" s="6"/>
      <c r="M74" s="8"/>
      <c r="N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ht="45.0" customHeight="1">
      <c r="A76" s="6"/>
      <c r="B76" s="6"/>
      <c r="C76" s="6"/>
      <c r="D76" s="6"/>
      <c r="E76" s="6"/>
      <c r="F76" s="6"/>
      <c r="G76" s="6"/>
      <c r="H76" s="7"/>
      <c r="I76" s="6"/>
      <c r="J76" s="6"/>
      <c r="K76" s="6"/>
      <c r="L76" s="6"/>
      <c r="M76" s="6"/>
      <c r="N76" s="6"/>
    </row>
  </sheetData>
  <mergeCells count="41">
    <mergeCell ref="J73:K73"/>
    <mergeCell ref="G73:H73"/>
    <mergeCell ref="A73:B73"/>
    <mergeCell ref="D63:E63"/>
    <mergeCell ref="G63:H63"/>
    <mergeCell ref="D50:E50"/>
    <mergeCell ref="M50:N50"/>
    <mergeCell ref="M73:N73"/>
    <mergeCell ref="D73:E73"/>
    <mergeCell ref="M63:N63"/>
    <mergeCell ref="A63:B63"/>
    <mergeCell ref="A50:B50"/>
    <mergeCell ref="J63:K63"/>
    <mergeCell ref="D10:E10"/>
    <mergeCell ref="D30:E30"/>
    <mergeCell ref="D21:D23"/>
    <mergeCell ref="A30:B30"/>
    <mergeCell ref="G30:H30"/>
    <mergeCell ref="J40:K40"/>
    <mergeCell ref="M40:N40"/>
    <mergeCell ref="J47:K47"/>
    <mergeCell ref="J10:K10"/>
    <mergeCell ref="M10:N10"/>
    <mergeCell ref="A10:B10"/>
    <mergeCell ref="G10:H10"/>
    <mergeCell ref="A7:B7"/>
    <mergeCell ref="A41:B41"/>
    <mergeCell ref="J50:K50"/>
    <mergeCell ref="G50:H50"/>
    <mergeCell ref="G7:H7"/>
    <mergeCell ref="D7:E7"/>
    <mergeCell ref="J7:K7"/>
    <mergeCell ref="M7:N7"/>
    <mergeCell ref="J30:K30"/>
    <mergeCell ref="M30:N30"/>
    <mergeCell ref="M47:N47"/>
    <mergeCell ref="G47:H47"/>
    <mergeCell ref="A47:B47"/>
    <mergeCell ref="D47:E47"/>
    <mergeCell ref="G40:H40"/>
    <mergeCell ref="A40:B40"/>
  </mergeCells>
  <drawing r:id="rId1"/>
</worksheet>
</file>